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'Sheet1'!$A$1:$E$74</definedName>
  </definedNames>
  <calcPr fullCalcOnLoad="1"/>
</workbook>
</file>

<file path=xl/comments1.xml><?xml version="1.0" encoding="utf-8"?>
<comments xmlns="http://schemas.openxmlformats.org/spreadsheetml/2006/main">
  <authors>
    <author>Heidi Russell</author>
  </authors>
  <commentList>
    <comment ref="C20" authorId="0">
      <text>
        <r>
          <rPr>
            <b/>
            <sz val="9"/>
            <rFont val="Tahoma"/>
            <family val="2"/>
          </rPr>
          <t>Heidi Russell:</t>
        </r>
        <r>
          <rPr>
            <sz val="9"/>
            <rFont val="Tahoma"/>
            <family val="2"/>
          </rPr>
          <t xml:space="preserve">
Note that CPE done at an approved site with 500 hours will then be transferred in as SWFI 530 and 530s for 1.5 credits.</t>
        </r>
      </text>
    </comment>
  </commentList>
</comments>
</file>

<file path=xl/sharedStrings.xml><?xml version="1.0" encoding="utf-8"?>
<sst xmlns="http://schemas.openxmlformats.org/spreadsheetml/2006/main" count="126" uniqueCount="78">
  <si>
    <t xml:space="preserve"> </t>
  </si>
  <si>
    <t>SOWK 500</t>
  </si>
  <si>
    <t>SOWK 501</t>
  </si>
  <si>
    <t>SOWK 506</t>
  </si>
  <si>
    <t>SOWK 502</t>
  </si>
  <si>
    <t>SOWK 503</t>
  </si>
  <si>
    <t>SOWK 505</t>
  </si>
  <si>
    <t>SOWK 504</t>
  </si>
  <si>
    <t>SWFI 531</t>
  </si>
  <si>
    <t xml:space="preserve">SOWK </t>
  </si>
  <si>
    <t>IPS</t>
  </si>
  <si>
    <t>IPS 580</t>
  </si>
  <si>
    <t>SOWK</t>
  </si>
  <si>
    <t>Introduction to Theology and Ministry</t>
  </si>
  <si>
    <t>IPS 417</t>
  </si>
  <si>
    <t>Literature of Ancient Israel</t>
  </si>
  <si>
    <t>IPS 416</t>
  </si>
  <si>
    <t>Christian Origins: An Exploration of the New Testament</t>
  </si>
  <si>
    <t>IPS 531</t>
  </si>
  <si>
    <t>Christian Doctrine</t>
  </si>
  <si>
    <t>IPS 402</t>
  </si>
  <si>
    <t>Church and Mission</t>
  </si>
  <si>
    <t>IPS 545</t>
  </si>
  <si>
    <t>The Foundations of Christian Spirituality</t>
  </si>
  <si>
    <t>Social Work with Small Groups</t>
  </si>
  <si>
    <t>IPS 553</t>
  </si>
  <si>
    <t>Moral Theology and Christian Ethics</t>
  </si>
  <si>
    <t>IPS 560 or 565</t>
  </si>
  <si>
    <t xml:space="preserve">Liturgical Leadership or Pastoral Leadership </t>
  </si>
  <si>
    <t>SOWK 509</t>
  </si>
  <si>
    <t xml:space="preserve">Field Instruction II </t>
  </si>
  <si>
    <t>Elective</t>
  </si>
  <si>
    <t>IPS 541</t>
  </si>
  <si>
    <t>Liturgy and Christian Sacraments</t>
  </si>
  <si>
    <t xml:space="preserve">Field Instruction III </t>
  </si>
  <si>
    <t>Field Instruction IV</t>
  </si>
  <si>
    <t>Course ID #</t>
  </si>
  <si>
    <t>Course</t>
  </si>
  <si>
    <t>YEAR 1</t>
  </si>
  <si>
    <t>FALL TERM</t>
  </si>
  <si>
    <t>Semester Total</t>
  </si>
  <si>
    <t>Cumulative Total</t>
  </si>
  <si>
    <t>SPRING TERM</t>
  </si>
  <si>
    <t>SUMMER TERM</t>
  </si>
  <si>
    <t>YEAR 2</t>
  </si>
  <si>
    <t>YEAR 3</t>
  </si>
  <si>
    <t>YEAR 4</t>
  </si>
  <si>
    <t xml:space="preserve">IPS </t>
  </si>
  <si>
    <t>Scriptive Elective</t>
  </si>
  <si>
    <t>Systematic Theology Elective</t>
  </si>
  <si>
    <t>Ethics Elective - see list of IPS Electives approved by Social Work</t>
  </si>
  <si>
    <t>Spirituality/Liturgy Elective</t>
  </si>
  <si>
    <t>CPE (fulfills SWFI 530 and 530s)</t>
  </si>
  <si>
    <t>IPS 579</t>
  </si>
  <si>
    <t>Contextual Ed Introduction</t>
  </si>
  <si>
    <t>IPS 578</t>
  </si>
  <si>
    <t>Contextual Ed Preparation</t>
  </si>
  <si>
    <t>Contextual Education I</t>
  </si>
  <si>
    <t>IPS 570</t>
  </si>
  <si>
    <t>Integrated Micro/Mezzo/Macro Theory and Practice</t>
  </si>
  <si>
    <t>Lifespan Development, Human Behavior, Trauma, and Theory</t>
  </si>
  <si>
    <t>Practice Skills with Individuals and Families</t>
  </si>
  <si>
    <t>Assessment of Client Concerns in Context</t>
  </si>
  <si>
    <t>Power, Oppression, Privilege and Social Justice (fulfills IPS 620)</t>
  </si>
  <si>
    <t>Policy and Strategies of Community Intervention</t>
  </si>
  <si>
    <t>Research and Evaluation in Social Work Practice</t>
  </si>
  <si>
    <t>SWFI 632</t>
  </si>
  <si>
    <t>SWFI 633</t>
  </si>
  <si>
    <t>SWFI 632S</t>
  </si>
  <si>
    <t xml:space="preserve">Integrative Seminar </t>
  </si>
  <si>
    <t>SOWK 680</t>
  </si>
  <si>
    <t>Advanced Micro-Level Practice</t>
  </si>
  <si>
    <t>SOWK 681</t>
  </si>
  <si>
    <t>Advanced Mezzo &amp; Macro Practice</t>
  </si>
  <si>
    <t xml:space="preserve">*CPE at approved site for 500 hours </t>
  </si>
  <si>
    <r>
      <t xml:space="preserve">*CPE(0) at approved site 500 hours </t>
    </r>
    <r>
      <rPr>
        <i/>
        <sz val="9"/>
        <rFont val="Verdana"/>
        <family val="2"/>
      </rPr>
      <t>(to be transferred in as SWFI 530 and 530s for 1.5 credits)</t>
    </r>
  </si>
  <si>
    <t>Full-Time MSW/M-Div student template -Micro Specialization</t>
  </si>
  <si>
    <t>Track Course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</si>
</sst>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9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B9B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wrapText="1" shrinkToFit="1"/>
    </xf>
    <xf numFmtId="0" fontId="2" fillId="0" borderId="0" xfId="0" applyFont="1" applyFill="1" applyAlignment="1">
      <alignment wrapText="1" shrinkToFit="1"/>
    </xf>
    <xf numFmtId="2" fontId="5" fillId="33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34" borderId="10" xfId="0" applyFont="1" applyFill="1" applyBorder="1" applyAlignment="1">
      <alignment wrapText="1" shrinkToFit="1"/>
    </xf>
    <xf numFmtId="0" fontId="1" fillId="33" borderId="10" xfId="0" applyFont="1" applyFill="1" applyBorder="1" applyAlignment="1">
      <alignment wrapText="1" shrinkToFit="1"/>
    </xf>
    <xf numFmtId="0" fontId="1" fillId="34" borderId="0" xfId="0" applyFont="1" applyFill="1" applyAlignment="1">
      <alignment horizontal="left"/>
    </xf>
    <xf numFmtId="0" fontId="3" fillId="0" borderId="11" xfId="0" applyFont="1" applyFill="1" applyBorder="1" applyAlignment="1">
      <alignment horizontal="right" wrapText="1" shrinkToFit="1"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 shrinkToFit="1"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 wrapText="1" shrinkToFit="1"/>
    </xf>
    <xf numFmtId="2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wrapText="1" shrinkToFit="1"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33" borderId="11" xfId="0" applyFont="1" applyFill="1" applyBorder="1" applyAlignment="1">
      <alignment wrapText="1" shrinkToFit="1"/>
    </xf>
    <xf numFmtId="2" fontId="5" fillId="33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34" borderId="12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 wrapText="1" shrinkToFit="1"/>
    </xf>
    <xf numFmtId="2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wrapText="1" shrinkToFit="1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wrapText="1" shrinkToFit="1"/>
    </xf>
    <xf numFmtId="0" fontId="1" fillId="33" borderId="10" xfId="0" applyFont="1" applyFill="1" applyBorder="1" applyAlignment="1">
      <alignment horizontal="left" wrapText="1" shrinkToFit="1"/>
    </xf>
    <xf numFmtId="0" fontId="1" fillId="34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 shrinkToFi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wrapText="1" shrinkToFit="1"/>
    </xf>
    <xf numFmtId="0" fontId="1" fillId="33" borderId="10" xfId="0" applyFont="1" applyFill="1" applyBorder="1" applyAlignment="1">
      <alignment wrapText="1" shrinkToFit="1"/>
    </xf>
    <xf numFmtId="0" fontId="1" fillId="33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 shrinkToFit="1"/>
    </xf>
    <xf numFmtId="0" fontId="1" fillId="0" borderId="0" xfId="0" applyFont="1" applyFill="1" applyBorder="1" applyAlignment="1">
      <alignment horizontal="left" wrapText="1" shrinkToFit="1"/>
    </xf>
    <xf numFmtId="0" fontId="1" fillId="9" borderId="10" xfId="0" applyFont="1" applyFill="1" applyBorder="1" applyAlignment="1">
      <alignment horizontal="left"/>
    </xf>
    <xf numFmtId="0" fontId="1" fillId="9" borderId="11" xfId="0" applyFont="1" applyFill="1" applyBorder="1" applyAlignment="1">
      <alignment wrapText="1" shrinkToFit="1"/>
    </xf>
    <xf numFmtId="2" fontId="5" fillId="9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55">
      <selection activeCell="B48" sqref="B48"/>
    </sheetView>
  </sheetViews>
  <sheetFormatPr defaultColWidth="12.57421875" defaultRowHeight="12.75"/>
  <cols>
    <col min="1" max="1" width="15.57421875" style="11" customWidth="1"/>
    <col min="2" max="2" width="53.28125" style="8" customWidth="1"/>
    <col min="3" max="3" width="9.7109375" style="1" customWidth="1"/>
    <col min="4" max="4" width="17.7109375" style="1" customWidth="1"/>
    <col min="5" max="5" width="7.421875" style="1" customWidth="1"/>
    <col min="6" max="16384" width="12.57421875" style="1" customWidth="1"/>
  </cols>
  <sheetData>
    <row r="1" spans="1:13" ht="24" customHeight="1">
      <c r="A1" s="69" t="s">
        <v>76</v>
      </c>
      <c r="B1" s="69"/>
      <c r="C1" s="69"/>
      <c r="D1" s="69"/>
      <c r="E1" s="31"/>
      <c r="F1" s="31"/>
      <c r="G1" s="31"/>
      <c r="H1" s="31"/>
      <c r="I1" s="31"/>
      <c r="J1" s="31"/>
      <c r="K1" s="31"/>
      <c r="L1" s="31"/>
      <c r="M1" s="31"/>
    </row>
    <row r="2" spans="1:13" s="32" customFormat="1" ht="12.75">
      <c r="A2" s="23"/>
      <c r="B2" s="35"/>
      <c r="C2" s="36"/>
      <c r="D2" s="36"/>
      <c r="E2" s="37"/>
      <c r="F2" s="31"/>
      <c r="G2" s="31"/>
      <c r="H2" s="31"/>
      <c r="I2" s="31"/>
      <c r="J2" s="31"/>
      <c r="K2" s="31"/>
      <c r="L2" s="31"/>
      <c r="M2" s="31"/>
    </row>
    <row r="3" spans="1:13" s="4" customFormat="1" ht="14.25" customHeight="1">
      <c r="A3" s="52" t="s">
        <v>38</v>
      </c>
      <c r="B3" s="18" t="s">
        <v>39</v>
      </c>
      <c r="C3" s="20"/>
      <c r="D3" s="20"/>
      <c r="E3" s="30"/>
      <c r="G3" s="22"/>
      <c r="H3" s="22"/>
      <c r="I3" s="22"/>
      <c r="J3" s="22"/>
      <c r="K3" s="22"/>
      <c r="L3" s="22"/>
      <c r="M3" s="22"/>
    </row>
    <row r="4" spans="1:13" s="4" customFormat="1" ht="12">
      <c r="A4" s="42" t="s">
        <v>36</v>
      </c>
      <c r="B4" s="2" t="s">
        <v>37</v>
      </c>
      <c r="C4" s="5"/>
      <c r="D4" s="3"/>
      <c r="E4" s="6"/>
      <c r="G4" s="22"/>
      <c r="H4" s="22"/>
      <c r="I4" s="22"/>
      <c r="J4" s="22"/>
      <c r="K4" s="22"/>
      <c r="L4" s="22"/>
      <c r="M4" s="22"/>
    </row>
    <row r="5" spans="1:13" s="4" customFormat="1" ht="12" customHeight="1">
      <c r="A5" s="43" t="s">
        <v>14</v>
      </c>
      <c r="B5" s="12" t="s">
        <v>15</v>
      </c>
      <c r="C5" s="10">
        <v>3</v>
      </c>
      <c r="D5" s="3"/>
      <c r="E5" s="6"/>
      <c r="G5" s="22"/>
      <c r="H5" s="22"/>
      <c r="I5" s="22"/>
      <c r="J5" s="22"/>
      <c r="K5" s="22"/>
      <c r="L5" s="22"/>
      <c r="M5" s="22"/>
    </row>
    <row r="6" spans="1:13" s="4" customFormat="1" ht="12" customHeight="1">
      <c r="A6" s="43" t="s">
        <v>58</v>
      </c>
      <c r="B6" s="12" t="s">
        <v>13</v>
      </c>
      <c r="C6" s="10">
        <v>3</v>
      </c>
      <c r="D6" s="3"/>
      <c r="E6" s="6"/>
      <c r="G6" s="22"/>
      <c r="H6" s="22"/>
      <c r="I6" s="22"/>
      <c r="J6" s="22"/>
      <c r="K6" s="22"/>
      <c r="L6" s="22"/>
      <c r="M6" s="22"/>
    </row>
    <row r="7" spans="1:13" s="4" customFormat="1" ht="12" customHeight="1">
      <c r="A7" s="53" t="s">
        <v>1</v>
      </c>
      <c r="B7" s="13" t="s">
        <v>60</v>
      </c>
      <c r="C7" s="9">
        <v>3</v>
      </c>
      <c r="D7" s="3"/>
      <c r="E7" s="6"/>
      <c r="G7" s="22"/>
      <c r="H7" s="22"/>
      <c r="I7" s="22"/>
      <c r="J7" s="22"/>
      <c r="K7" s="22"/>
      <c r="L7" s="22"/>
      <c r="M7" s="22"/>
    </row>
    <row r="8" spans="1:13" s="4" customFormat="1" ht="22.5">
      <c r="A8" s="61" t="s">
        <v>4</v>
      </c>
      <c r="B8" s="60" t="s">
        <v>63</v>
      </c>
      <c r="C8" s="9">
        <v>3</v>
      </c>
      <c r="D8" s="3"/>
      <c r="E8" s="6"/>
      <c r="G8" s="22"/>
      <c r="H8" s="68"/>
      <c r="I8" s="68"/>
      <c r="J8" s="68"/>
      <c r="K8" s="68"/>
      <c r="L8" s="22"/>
      <c r="M8" s="22"/>
    </row>
    <row r="9" spans="1:13" s="4" customFormat="1" ht="12">
      <c r="A9" s="65"/>
      <c r="B9" s="66" t="s">
        <v>74</v>
      </c>
      <c r="C9" s="67">
        <v>0</v>
      </c>
      <c r="D9" s="40"/>
      <c r="E9" s="16"/>
      <c r="G9" s="22"/>
      <c r="H9" s="11"/>
      <c r="I9" s="11"/>
      <c r="J9" s="11"/>
      <c r="K9" s="11"/>
      <c r="L9" s="22"/>
      <c r="M9" s="22"/>
    </row>
    <row r="10" spans="1:13" s="4" customFormat="1" ht="12">
      <c r="A10" s="42" t="s">
        <v>40</v>
      </c>
      <c r="B10" s="15"/>
      <c r="C10" s="16">
        <f>SUM(C5:C8)</f>
        <v>12</v>
      </c>
      <c r="D10" s="17" t="s">
        <v>41</v>
      </c>
      <c r="E10" s="16">
        <f>SUM(C10)</f>
        <v>12</v>
      </c>
      <c r="G10" s="22"/>
      <c r="H10" s="22"/>
      <c r="I10" s="22"/>
      <c r="J10" s="22"/>
      <c r="K10" s="22"/>
      <c r="L10" s="22"/>
      <c r="M10" s="22"/>
    </row>
    <row r="11" spans="1:13" s="29" customFormat="1" ht="12" customHeight="1">
      <c r="A11" s="25"/>
      <c r="B11" s="26"/>
      <c r="C11" s="27"/>
      <c r="D11" s="28"/>
      <c r="E11" s="27"/>
      <c r="F11" s="22"/>
      <c r="G11" s="22"/>
      <c r="H11" s="22"/>
      <c r="I11" s="22"/>
      <c r="J11" s="22"/>
      <c r="K11" s="22"/>
      <c r="L11" s="22"/>
      <c r="M11" s="22"/>
    </row>
    <row r="12" spans="1:13" s="4" customFormat="1" ht="12">
      <c r="A12" s="42" t="s">
        <v>38</v>
      </c>
      <c r="B12" s="18" t="s">
        <v>42</v>
      </c>
      <c r="C12" s="19" t="s">
        <v>0</v>
      </c>
      <c r="D12" s="20"/>
      <c r="E12" s="21"/>
      <c r="G12" s="22"/>
      <c r="H12" s="22"/>
      <c r="I12" s="22"/>
      <c r="J12" s="22"/>
      <c r="K12" s="22"/>
      <c r="L12" s="22"/>
      <c r="M12" s="22"/>
    </row>
    <row r="13" spans="1:13" s="4" customFormat="1" ht="12">
      <c r="A13" s="54" t="s">
        <v>16</v>
      </c>
      <c r="B13" s="12" t="s">
        <v>17</v>
      </c>
      <c r="C13" s="10">
        <v>3</v>
      </c>
      <c r="D13" s="3"/>
      <c r="E13" s="6"/>
      <c r="G13" s="22"/>
      <c r="H13" s="22"/>
      <c r="I13" s="22"/>
      <c r="J13" s="22"/>
      <c r="K13" s="22"/>
      <c r="L13" s="22"/>
      <c r="M13" s="22"/>
    </row>
    <row r="14" spans="1:13" s="4" customFormat="1" ht="12" customHeight="1">
      <c r="A14" s="54" t="s">
        <v>18</v>
      </c>
      <c r="B14" s="12" t="s">
        <v>19</v>
      </c>
      <c r="C14" s="10">
        <v>3</v>
      </c>
      <c r="D14" s="3"/>
      <c r="E14" s="6"/>
      <c r="G14" s="22"/>
      <c r="H14" s="62"/>
      <c r="I14" s="63"/>
      <c r="J14" s="22"/>
      <c r="K14" s="22"/>
      <c r="L14" s="22"/>
      <c r="M14" s="22"/>
    </row>
    <row r="15" spans="1:13" s="4" customFormat="1" ht="12" customHeight="1">
      <c r="A15" s="55" t="s">
        <v>2</v>
      </c>
      <c r="B15" s="13" t="s">
        <v>62</v>
      </c>
      <c r="C15" s="9">
        <v>3</v>
      </c>
      <c r="D15" s="3"/>
      <c r="E15" s="6"/>
      <c r="G15" s="22"/>
      <c r="H15" s="22"/>
      <c r="I15" s="22"/>
      <c r="J15" s="22"/>
      <c r="K15" s="22"/>
      <c r="L15" s="22"/>
      <c r="M15" s="22"/>
    </row>
    <row r="16" spans="1:13" s="4" customFormat="1" ht="12" customHeight="1">
      <c r="A16" s="61" t="s">
        <v>5</v>
      </c>
      <c r="B16" s="60" t="s">
        <v>61</v>
      </c>
      <c r="C16" s="9">
        <v>3</v>
      </c>
      <c r="D16" s="34"/>
      <c r="E16" s="6"/>
      <c r="G16" s="22"/>
      <c r="H16" s="22"/>
      <c r="I16" s="22"/>
      <c r="J16" s="22"/>
      <c r="K16" s="22"/>
      <c r="L16" s="22"/>
      <c r="M16" s="22"/>
    </row>
    <row r="17" spans="1:13" s="4" customFormat="1" ht="12">
      <c r="A17" s="42" t="s">
        <v>40</v>
      </c>
      <c r="B17" s="15"/>
      <c r="C17" s="16">
        <f>SUM(C13:C16)</f>
        <v>12</v>
      </c>
      <c r="D17" s="34" t="s">
        <v>41</v>
      </c>
      <c r="E17" s="16">
        <f>SUM(E10+C17)</f>
        <v>24</v>
      </c>
      <c r="G17" s="22"/>
      <c r="H17" s="22"/>
      <c r="I17" s="22"/>
      <c r="J17" s="22"/>
      <c r="K17" s="22"/>
      <c r="L17" s="22"/>
      <c r="M17" s="22"/>
    </row>
    <row r="18" spans="1:13" s="4" customFormat="1" ht="12" customHeight="1">
      <c r="A18" s="25"/>
      <c r="B18" s="26"/>
      <c r="C18" s="27"/>
      <c r="D18" s="28"/>
      <c r="E18" s="27"/>
      <c r="G18" s="22"/>
      <c r="H18" s="62"/>
      <c r="I18" s="63"/>
      <c r="J18" s="22"/>
      <c r="K18" s="22"/>
      <c r="L18" s="22"/>
      <c r="M18" s="22"/>
    </row>
    <row r="19" spans="1:13" s="4" customFormat="1" ht="12">
      <c r="A19" s="42" t="s">
        <v>38</v>
      </c>
      <c r="B19" s="18" t="s">
        <v>43</v>
      </c>
      <c r="C19" s="19" t="s">
        <v>0</v>
      </c>
      <c r="D19" s="20"/>
      <c r="E19" s="21"/>
      <c r="G19" s="22"/>
      <c r="H19" s="22"/>
      <c r="I19" s="22"/>
      <c r="J19" s="22"/>
      <c r="K19" s="22"/>
      <c r="L19" s="22"/>
      <c r="M19" s="22"/>
    </row>
    <row r="20" spans="1:13" s="4" customFormat="1" ht="12">
      <c r="A20" s="43" t="s">
        <v>47</v>
      </c>
      <c r="B20" s="41" t="s">
        <v>52</v>
      </c>
      <c r="C20" s="10">
        <v>1.5</v>
      </c>
      <c r="D20" s="20"/>
      <c r="E20" s="21"/>
      <c r="G20" s="22"/>
      <c r="H20" s="22"/>
      <c r="I20" s="22"/>
      <c r="J20" s="22"/>
      <c r="K20" s="22"/>
      <c r="L20" s="22"/>
      <c r="M20" s="22"/>
    </row>
    <row r="21" spans="1:13" s="4" customFormat="1" ht="12" customHeight="1">
      <c r="A21" s="53" t="s">
        <v>8</v>
      </c>
      <c r="B21" s="38" t="s">
        <v>30</v>
      </c>
      <c r="C21" s="39">
        <v>0.5</v>
      </c>
      <c r="D21" s="40"/>
      <c r="E21" s="16"/>
      <c r="G21" s="22"/>
      <c r="H21" s="22"/>
      <c r="I21" s="22"/>
      <c r="J21" s="22"/>
      <c r="K21" s="22"/>
      <c r="L21" s="22"/>
      <c r="M21" s="22"/>
    </row>
    <row r="22" spans="1:13" s="4" customFormat="1" ht="12">
      <c r="A22" s="42" t="s">
        <v>40</v>
      </c>
      <c r="B22" s="15"/>
      <c r="C22" s="16">
        <f>SUM(C20:C21)</f>
        <v>2</v>
      </c>
      <c r="D22" s="17" t="s">
        <v>41</v>
      </c>
      <c r="E22" s="16">
        <f>SUM(E17+C22)</f>
        <v>26</v>
      </c>
      <c r="G22" s="22"/>
      <c r="H22" s="64"/>
      <c r="I22" s="63"/>
      <c r="J22" s="22"/>
      <c r="K22" s="22"/>
      <c r="L22" s="22"/>
      <c r="M22" s="22"/>
    </row>
    <row r="23" spans="1:13" s="29" customFormat="1" ht="12" customHeight="1">
      <c r="A23" s="25"/>
      <c r="B23" s="26"/>
      <c r="C23" s="27"/>
      <c r="D23" s="28"/>
      <c r="E23" s="27"/>
      <c r="F23" s="22"/>
      <c r="G23" s="22"/>
      <c r="H23" s="22"/>
      <c r="I23" s="22"/>
      <c r="J23" s="22"/>
      <c r="K23" s="22"/>
      <c r="L23" s="22"/>
      <c r="M23" s="22"/>
    </row>
    <row r="24" spans="1:13" s="4" customFormat="1" ht="12">
      <c r="A24" s="42" t="s">
        <v>44</v>
      </c>
      <c r="B24" s="18" t="s">
        <v>39</v>
      </c>
      <c r="C24" s="19"/>
      <c r="D24" s="20"/>
      <c r="E24" s="21"/>
      <c r="G24" s="22"/>
      <c r="H24" s="22"/>
      <c r="I24" s="22"/>
      <c r="J24" s="22"/>
      <c r="K24" s="22"/>
      <c r="L24" s="22"/>
      <c r="M24" s="22"/>
    </row>
    <row r="25" spans="1:13" s="4" customFormat="1" ht="12" customHeight="1">
      <c r="A25" s="43" t="s">
        <v>20</v>
      </c>
      <c r="B25" s="12" t="s">
        <v>21</v>
      </c>
      <c r="C25" s="10">
        <v>3</v>
      </c>
      <c r="D25" s="3"/>
      <c r="E25" s="6"/>
      <c r="G25" s="22"/>
      <c r="H25" s="22"/>
      <c r="I25" s="22"/>
      <c r="J25" s="22"/>
      <c r="K25" s="22"/>
      <c r="L25" s="22"/>
      <c r="M25" s="22"/>
    </row>
    <row r="26" spans="1:13" s="4" customFormat="1" ht="12" customHeight="1">
      <c r="A26" s="43" t="s">
        <v>22</v>
      </c>
      <c r="B26" s="12" t="s">
        <v>23</v>
      </c>
      <c r="C26" s="10">
        <v>3</v>
      </c>
      <c r="D26" s="3"/>
      <c r="E26" s="6"/>
      <c r="G26" s="22"/>
      <c r="H26" s="22"/>
      <c r="I26" s="22"/>
      <c r="J26" s="22"/>
      <c r="K26" s="22"/>
      <c r="L26" s="22"/>
      <c r="M26" s="22"/>
    </row>
    <row r="27" spans="1:13" s="4" customFormat="1" ht="12" customHeight="1">
      <c r="A27" s="61" t="s">
        <v>7</v>
      </c>
      <c r="B27" s="60" t="s">
        <v>59</v>
      </c>
      <c r="C27" s="9">
        <v>3</v>
      </c>
      <c r="D27" s="3"/>
      <c r="E27" s="6"/>
      <c r="G27" s="22"/>
      <c r="H27" s="22"/>
      <c r="I27" s="22"/>
      <c r="J27" s="22"/>
      <c r="K27" s="22"/>
      <c r="L27" s="22"/>
      <c r="M27" s="22"/>
    </row>
    <row r="28" spans="1:13" s="4" customFormat="1" ht="12" customHeight="1">
      <c r="A28" s="61" t="s">
        <v>6</v>
      </c>
      <c r="B28" s="60" t="s">
        <v>24</v>
      </c>
      <c r="C28" s="9">
        <v>3</v>
      </c>
      <c r="D28" s="3"/>
      <c r="E28" s="6"/>
      <c r="G28" s="22"/>
      <c r="H28" s="22"/>
      <c r="I28" s="22"/>
      <c r="J28" s="22"/>
      <c r="K28" s="22"/>
      <c r="L28" s="22"/>
      <c r="M28" s="22"/>
    </row>
    <row r="29" spans="1:13" s="4" customFormat="1" ht="11.25">
      <c r="A29" s="42" t="s">
        <v>40</v>
      </c>
      <c r="B29" s="15"/>
      <c r="C29" s="16">
        <f>SUM(C25:C28)</f>
        <v>12</v>
      </c>
      <c r="D29" s="17" t="s">
        <v>41</v>
      </c>
      <c r="E29" s="16">
        <f>SUM(E22+C29)</f>
        <v>38</v>
      </c>
      <c r="G29" s="22"/>
      <c r="H29" s="22"/>
      <c r="I29" s="22"/>
      <c r="J29" s="22"/>
      <c r="K29" s="22"/>
      <c r="L29" s="22"/>
      <c r="M29" s="22"/>
    </row>
    <row r="30" spans="1:13" s="29" customFormat="1" ht="12" customHeight="1">
      <c r="A30" s="25"/>
      <c r="B30" s="26"/>
      <c r="C30" s="27"/>
      <c r="D30" s="28"/>
      <c r="E30" s="27"/>
      <c r="F30" s="22"/>
      <c r="G30" s="22"/>
      <c r="H30" s="22"/>
      <c r="I30" s="22"/>
      <c r="J30" s="22"/>
      <c r="K30" s="22"/>
      <c r="L30" s="22"/>
      <c r="M30" s="22"/>
    </row>
    <row r="31" spans="1:13" s="4" customFormat="1" ht="11.25">
      <c r="A31" s="42" t="s">
        <v>44</v>
      </c>
      <c r="B31" s="18" t="s">
        <v>42</v>
      </c>
      <c r="C31" s="19" t="s">
        <v>0</v>
      </c>
      <c r="D31" s="20"/>
      <c r="E31" s="21"/>
      <c r="G31" s="22"/>
      <c r="H31" s="22"/>
      <c r="I31" s="22"/>
      <c r="J31" s="22"/>
      <c r="K31" s="22"/>
      <c r="L31" s="22"/>
      <c r="M31" s="22"/>
    </row>
    <row r="32" spans="1:14" s="4" customFormat="1" ht="12" customHeight="1">
      <c r="A32" s="43" t="s">
        <v>25</v>
      </c>
      <c r="B32" s="14" t="s">
        <v>26</v>
      </c>
      <c r="C32" s="10">
        <v>3</v>
      </c>
      <c r="D32" s="3"/>
      <c r="E32" s="6"/>
      <c r="G32" s="22"/>
      <c r="H32" s="22"/>
      <c r="I32" s="22"/>
      <c r="J32" s="22"/>
      <c r="K32" s="22"/>
      <c r="L32" s="22"/>
      <c r="M32" s="22"/>
      <c r="N32" s="22"/>
    </row>
    <row r="33" spans="1:14" s="4" customFormat="1" ht="11.25">
      <c r="A33" s="56" t="s">
        <v>27</v>
      </c>
      <c r="B33" s="12" t="s">
        <v>28</v>
      </c>
      <c r="C33" s="10">
        <v>3</v>
      </c>
      <c r="D33" s="3"/>
      <c r="E33" s="6"/>
      <c r="G33" s="22"/>
      <c r="H33" s="22"/>
      <c r="I33" s="22"/>
      <c r="J33" s="22"/>
      <c r="K33" s="22"/>
      <c r="L33" s="22"/>
      <c r="M33" s="22"/>
      <c r="N33" s="22"/>
    </row>
    <row r="34" spans="1:14" s="4" customFormat="1" ht="11.25">
      <c r="A34" s="56" t="s">
        <v>55</v>
      </c>
      <c r="B34" s="12" t="s">
        <v>56</v>
      </c>
      <c r="C34" s="10">
        <v>0</v>
      </c>
      <c r="D34" s="3"/>
      <c r="E34" s="6"/>
      <c r="G34" s="22"/>
      <c r="H34" s="22"/>
      <c r="I34" s="22"/>
      <c r="J34" s="22"/>
      <c r="K34" s="22"/>
      <c r="L34" s="22"/>
      <c r="M34" s="22"/>
      <c r="N34" s="22"/>
    </row>
    <row r="35" spans="1:14" s="4" customFormat="1" ht="12" customHeight="1">
      <c r="A35" s="53" t="s">
        <v>3</v>
      </c>
      <c r="B35" s="13" t="s">
        <v>65</v>
      </c>
      <c r="C35" s="9">
        <v>3</v>
      </c>
      <c r="D35" s="3"/>
      <c r="E35" s="6"/>
      <c r="G35" s="22"/>
      <c r="H35" s="22"/>
      <c r="I35" s="22"/>
      <c r="J35" s="22"/>
      <c r="K35" s="22"/>
      <c r="L35" s="22"/>
      <c r="M35" s="22"/>
      <c r="N35" s="22"/>
    </row>
    <row r="36" spans="1:14" s="4" customFormat="1" ht="22.5" customHeight="1">
      <c r="A36" s="53" t="s">
        <v>29</v>
      </c>
      <c r="B36" s="57" t="s">
        <v>64</v>
      </c>
      <c r="C36" s="9">
        <v>3</v>
      </c>
      <c r="D36" s="3"/>
      <c r="E36" s="6"/>
      <c r="G36" s="22"/>
      <c r="H36" s="22"/>
      <c r="I36" s="22"/>
      <c r="J36" s="22"/>
      <c r="K36" s="22"/>
      <c r="L36" s="22"/>
      <c r="M36" s="22"/>
      <c r="N36" s="22"/>
    </row>
    <row r="37" spans="1:14" s="24" customFormat="1" ht="11.25">
      <c r="A37" s="42" t="s">
        <v>40</v>
      </c>
      <c r="B37" s="7"/>
      <c r="C37" s="6">
        <f>SUM(C32:C36)</f>
        <v>12</v>
      </c>
      <c r="D37" s="5" t="s">
        <v>41</v>
      </c>
      <c r="E37" s="6">
        <f>SUM(E29+C37)</f>
        <v>50</v>
      </c>
      <c r="F37" s="22"/>
      <c r="G37" s="22"/>
      <c r="H37" s="22"/>
      <c r="I37" s="22"/>
      <c r="J37" s="22"/>
      <c r="K37" s="22"/>
      <c r="L37" s="22"/>
      <c r="M37" s="22"/>
      <c r="N37" s="22"/>
    </row>
    <row r="38" spans="1:14" s="24" customFormat="1" ht="12" customHeight="1">
      <c r="A38" s="33"/>
      <c r="B38" s="26"/>
      <c r="C38" s="27"/>
      <c r="D38" s="28"/>
      <c r="E38" s="27"/>
      <c r="F38" s="22"/>
      <c r="G38" s="22"/>
      <c r="H38" s="22"/>
      <c r="I38" s="22"/>
      <c r="J38" s="22"/>
      <c r="K38" s="22"/>
      <c r="L38" s="22"/>
      <c r="M38" s="22"/>
      <c r="N38" s="22"/>
    </row>
    <row r="39" spans="1:14" s="4" customFormat="1" ht="11.25">
      <c r="A39" s="42" t="s">
        <v>44</v>
      </c>
      <c r="B39" s="18" t="s">
        <v>43</v>
      </c>
      <c r="C39" s="19" t="s">
        <v>0</v>
      </c>
      <c r="D39" s="20"/>
      <c r="E39" s="21"/>
      <c r="H39" s="22"/>
      <c r="I39" s="22"/>
      <c r="J39" s="22"/>
      <c r="K39" s="22"/>
      <c r="L39" s="22"/>
      <c r="M39" s="22"/>
      <c r="N39" s="22"/>
    </row>
    <row r="40" spans="1:14" s="4" customFormat="1" ht="11.25">
      <c r="A40" s="55" t="s">
        <v>9</v>
      </c>
      <c r="B40" s="13" t="s">
        <v>77</v>
      </c>
      <c r="C40" s="9">
        <v>3</v>
      </c>
      <c r="D40" s="3"/>
      <c r="E40" s="6"/>
      <c r="H40" s="22"/>
      <c r="I40" s="22"/>
      <c r="J40" s="22"/>
      <c r="K40" s="22"/>
      <c r="L40" s="22"/>
      <c r="M40" s="22"/>
      <c r="N40" s="22"/>
    </row>
    <row r="41" spans="1:14" s="4" customFormat="1" ht="12" customHeight="1">
      <c r="A41" s="55" t="s">
        <v>9</v>
      </c>
      <c r="B41" s="60" t="s">
        <v>77</v>
      </c>
      <c r="C41" s="9">
        <v>3</v>
      </c>
      <c r="D41" s="3"/>
      <c r="E41" s="6"/>
      <c r="H41" s="22"/>
      <c r="I41" s="22"/>
      <c r="J41" s="22"/>
      <c r="K41" s="22"/>
      <c r="L41" s="22"/>
      <c r="M41" s="22"/>
      <c r="N41" s="22"/>
    </row>
    <row r="42" spans="1:14" s="4" customFormat="1" ht="11.25">
      <c r="A42" s="42" t="s">
        <v>40</v>
      </c>
      <c r="B42" s="15"/>
      <c r="C42" s="16">
        <f>SUM(C40:C41)</f>
        <v>6</v>
      </c>
      <c r="D42" s="17" t="s">
        <v>41</v>
      </c>
      <c r="E42" s="16">
        <f>SUM(E37+C42)</f>
        <v>56</v>
      </c>
      <c r="H42" s="22"/>
      <c r="I42" s="22"/>
      <c r="J42" s="22"/>
      <c r="K42" s="22"/>
      <c r="L42" s="22"/>
      <c r="M42" s="22"/>
      <c r="N42" s="22"/>
    </row>
    <row r="43" spans="1:14" s="29" customFormat="1" ht="12" customHeight="1">
      <c r="A43" s="33"/>
      <c r="B43" s="26"/>
      <c r="C43" s="27"/>
      <c r="D43" s="28"/>
      <c r="E43" s="27"/>
      <c r="F43" s="22"/>
      <c r="G43" s="22"/>
      <c r="H43" s="22"/>
      <c r="I43" s="22"/>
      <c r="J43" s="22"/>
      <c r="K43" s="22"/>
      <c r="L43" s="22"/>
      <c r="M43" s="22"/>
      <c r="N43" s="22"/>
    </row>
    <row r="44" spans="1:14" s="4" customFormat="1" ht="11.25">
      <c r="A44" s="42" t="s">
        <v>45</v>
      </c>
      <c r="B44" s="18" t="s">
        <v>39</v>
      </c>
      <c r="C44" s="19"/>
      <c r="D44" s="20"/>
      <c r="E44" s="21"/>
      <c r="H44" s="22"/>
      <c r="I44" s="22"/>
      <c r="J44" s="22"/>
      <c r="K44" s="22"/>
      <c r="L44" s="22"/>
      <c r="M44" s="22"/>
      <c r="N44" s="22"/>
    </row>
    <row r="45" spans="1:14" s="4" customFormat="1" ht="11.25">
      <c r="A45" s="43" t="s">
        <v>32</v>
      </c>
      <c r="B45" s="12" t="s">
        <v>33</v>
      </c>
      <c r="C45" s="10">
        <v>3</v>
      </c>
      <c r="D45" s="3"/>
      <c r="E45" s="6"/>
      <c r="H45" s="22"/>
      <c r="I45" s="22"/>
      <c r="J45" s="22"/>
      <c r="K45" s="22"/>
      <c r="L45" s="22"/>
      <c r="M45" s="22"/>
      <c r="N45" s="22"/>
    </row>
    <row r="46" spans="1:14" s="4" customFormat="1" ht="11.25">
      <c r="A46" s="43" t="s">
        <v>53</v>
      </c>
      <c r="B46" s="12" t="s">
        <v>54</v>
      </c>
      <c r="C46" s="10">
        <v>0</v>
      </c>
      <c r="D46" s="3"/>
      <c r="E46" s="6"/>
      <c r="H46" s="22"/>
      <c r="I46" s="22"/>
      <c r="J46" s="22"/>
      <c r="K46" s="22"/>
      <c r="L46" s="22"/>
      <c r="M46" s="22"/>
      <c r="N46" s="22"/>
    </row>
    <row r="47" spans="1:14" s="4" customFormat="1" ht="11.25">
      <c r="A47" s="58" t="s">
        <v>70</v>
      </c>
      <c r="B47" s="59" t="s">
        <v>71</v>
      </c>
      <c r="C47" s="9">
        <v>3</v>
      </c>
      <c r="D47" s="3"/>
      <c r="E47" s="6"/>
      <c r="H47" s="22"/>
      <c r="I47" s="22"/>
      <c r="J47" s="22"/>
      <c r="K47" s="22"/>
      <c r="L47" s="22"/>
      <c r="M47" s="22"/>
      <c r="N47" s="22"/>
    </row>
    <row r="48" spans="1:14" s="4" customFormat="1" ht="11.25">
      <c r="A48" s="61" t="s">
        <v>9</v>
      </c>
      <c r="B48" s="60" t="s">
        <v>77</v>
      </c>
      <c r="C48" s="9">
        <v>3</v>
      </c>
      <c r="D48" s="3"/>
      <c r="E48" s="6"/>
      <c r="H48" s="22"/>
      <c r="I48" s="22"/>
      <c r="J48" s="22"/>
      <c r="K48" s="22"/>
      <c r="L48" s="22"/>
      <c r="M48" s="22"/>
      <c r="N48" s="22"/>
    </row>
    <row r="49" spans="1:14" s="4" customFormat="1" ht="11.25">
      <c r="A49" s="61" t="s">
        <v>66</v>
      </c>
      <c r="B49" s="60" t="s">
        <v>34</v>
      </c>
      <c r="C49" s="9">
        <v>0.5</v>
      </c>
      <c r="D49" s="3"/>
      <c r="E49" s="6"/>
      <c r="H49" s="62"/>
      <c r="I49" s="63"/>
      <c r="J49" s="22"/>
      <c r="K49" s="22"/>
      <c r="L49" s="22"/>
      <c r="M49" s="22"/>
      <c r="N49" s="22"/>
    </row>
    <row r="50" spans="1:14" s="4" customFormat="1" ht="12" customHeight="1">
      <c r="A50" s="61" t="s">
        <v>68</v>
      </c>
      <c r="B50" s="60" t="s">
        <v>69</v>
      </c>
      <c r="C50" s="9">
        <v>1</v>
      </c>
      <c r="D50" s="3"/>
      <c r="E50" s="6"/>
      <c r="H50" s="22"/>
      <c r="I50" s="22"/>
      <c r="J50" s="22"/>
      <c r="K50" s="22"/>
      <c r="L50" s="22"/>
      <c r="M50" s="22"/>
      <c r="N50" s="22"/>
    </row>
    <row r="51" spans="1:14" s="4" customFormat="1" ht="11.25">
      <c r="A51" s="42" t="s">
        <v>40</v>
      </c>
      <c r="B51" s="7"/>
      <c r="C51" s="6">
        <f>SUM(C45:C50)</f>
        <v>10.5</v>
      </c>
      <c r="D51" s="5" t="s">
        <v>41</v>
      </c>
      <c r="E51" s="6">
        <f>SUM(E42+C51)</f>
        <v>66.5</v>
      </c>
      <c r="H51" s="22"/>
      <c r="I51" s="22"/>
      <c r="J51" s="22"/>
      <c r="K51" s="22"/>
      <c r="L51" s="22"/>
      <c r="M51" s="22"/>
      <c r="N51" s="22"/>
    </row>
    <row r="52" spans="1:5" s="22" customFormat="1" ht="11.25">
      <c r="A52" s="48"/>
      <c r="B52" s="49"/>
      <c r="C52" s="50"/>
      <c r="D52" s="51"/>
      <c r="E52" s="50"/>
    </row>
    <row r="53" spans="1:14" s="4" customFormat="1" ht="12" customHeight="1">
      <c r="A53" s="44"/>
      <c r="B53" s="45"/>
      <c r="C53" s="46"/>
      <c r="D53" s="47"/>
      <c r="E53" s="46"/>
      <c r="H53" s="22"/>
      <c r="I53" s="22"/>
      <c r="J53" s="22"/>
      <c r="K53" s="22"/>
      <c r="L53" s="22"/>
      <c r="M53" s="22"/>
      <c r="N53" s="22"/>
    </row>
    <row r="54" spans="1:14" s="4" customFormat="1" ht="11.25">
      <c r="A54" s="42" t="s">
        <v>45</v>
      </c>
      <c r="B54" s="2" t="s">
        <v>42</v>
      </c>
      <c r="C54" s="5" t="s">
        <v>0</v>
      </c>
      <c r="D54" s="3"/>
      <c r="E54" s="6"/>
      <c r="H54" s="22"/>
      <c r="I54" s="22"/>
      <c r="J54" s="22"/>
      <c r="K54" s="22"/>
      <c r="L54" s="22"/>
      <c r="M54" s="22"/>
      <c r="N54" s="22"/>
    </row>
    <row r="55" spans="1:5" s="4" customFormat="1" ht="11.25">
      <c r="A55" s="56" t="s">
        <v>27</v>
      </c>
      <c r="B55" s="12" t="s">
        <v>28</v>
      </c>
      <c r="C55" s="10">
        <v>3</v>
      </c>
      <c r="D55" s="3"/>
      <c r="E55" s="6"/>
    </row>
    <row r="56" spans="1:5" s="4" customFormat="1" ht="11.25">
      <c r="A56" s="56" t="s">
        <v>11</v>
      </c>
      <c r="B56" s="12" t="s">
        <v>57</v>
      </c>
      <c r="C56" s="10">
        <v>3</v>
      </c>
      <c r="D56" s="3"/>
      <c r="E56" s="6"/>
    </row>
    <row r="57" spans="1:5" s="4" customFormat="1" ht="11.25">
      <c r="A57" s="56" t="s">
        <v>47</v>
      </c>
      <c r="B57" s="12" t="s">
        <v>48</v>
      </c>
      <c r="C57" s="10">
        <v>3</v>
      </c>
      <c r="D57" s="3"/>
      <c r="E57" s="6"/>
    </row>
    <row r="58" spans="1:5" s="4" customFormat="1" ht="12" customHeight="1">
      <c r="A58" s="61" t="s">
        <v>72</v>
      </c>
      <c r="B58" s="60" t="s">
        <v>73</v>
      </c>
      <c r="C58" s="9">
        <v>3</v>
      </c>
      <c r="D58" s="3"/>
      <c r="E58" s="6"/>
    </row>
    <row r="59" spans="1:5" s="4" customFormat="1" ht="12" customHeight="1">
      <c r="A59" s="61" t="s">
        <v>67</v>
      </c>
      <c r="B59" s="60" t="s">
        <v>35</v>
      </c>
      <c r="C59" s="9">
        <v>0.5</v>
      </c>
      <c r="D59" s="3"/>
      <c r="E59" s="6"/>
    </row>
    <row r="60" spans="1:5" s="4" customFormat="1" ht="11.25">
      <c r="A60" s="42" t="s">
        <v>40</v>
      </c>
      <c r="B60" s="7"/>
      <c r="C60" s="6">
        <f>SUM(C55:C59)</f>
        <v>12.5</v>
      </c>
      <c r="D60" s="5" t="s">
        <v>41</v>
      </c>
      <c r="E60" s="6">
        <f>SUM(E51+C60)</f>
        <v>79</v>
      </c>
    </row>
    <row r="61" ht="12.75">
      <c r="C61" s="1" t="s">
        <v>0</v>
      </c>
    </row>
    <row r="62" spans="1:5" ht="12.75">
      <c r="A62" s="42" t="s">
        <v>46</v>
      </c>
      <c r="B62" s="2" t="s">
        <v>43</v>
      </c>
      <c r="C62" s="5" t="s">
        <v>0</v>
      </c>
      <c r="D62" s="3"/>
      <c r="E62" s="6"/>
    </row>
    <row r="63" spans="1:5" ht="12.75">
      <c r="A63" s="55" t="s">
        <v>12</v>
      </c>
      <c r="B63" s="13" t="s">
        <v>31</v>
      </c>
      <c r="C63" s="9">
        <v>3</v>
      </c>
      <c r="D63" s="3"/>
      <c r="E63" s="6"/>
    </row>
    <row r="64" spans="1:5" ht="12.75">
      <c r="A64" s="42" t="s">
        <v>40</v>
      </c>
      <c r="B64" s="7"/>
      <c r="C64" s="6">
        <f>SUM(C63:C63)</f>
        <v>3</v>
      </c>
      <c r="D64" s="5" t="s">
        <v>41</v>
      </c>
      <c r="E64" s="6">
        <f>SUM(E60+C64)</f>
        <v>82</v>
      </c>
    </row>
    <row r="66" spans="1:5" ht="12.75">
      <c r="A66" s="42" t="s">
        <v>46</v>
      </c>
      <c r="B66" s="2" t="s">
        <v>39</v>
      </c>
      <c r="C66" s="5"/>
      <c r="D66" s="3"/>
      <c r="E66" s="6"/>
    </row>
    <row r="67" spans="1:5" ht="23.25">
      <c r="A67" s="43" t="s">
        <v>10</v>
      </c>
      <c r="B67" s="12" t="s">
        <v>50</v>
      </c>
      <c r="C67" s="10">
        <v>3</v>
      </c>
      <c r="D67" s="3"/>
      <c r="E67" s="6"/>
    </row>
    <row r="68" spans="1:5" ht="12.75">
      <c r="A68" s="43" t="s">
        <v>10</v>
      </c>
      <c r="B68" s="12" t="s">
        <v>51</v>
      </c>
      <c r="C68" s="10">
        <v>3</v>
      </c>
      <c r="D68" s="3"/>
      <c r="E68" s="6"/>
    </row>
    <row r="69" spans="1:5" ht="12.75">
      <c r="A69" s="43" t="s">
        <v>10</v>
      </c>
      <c r="B69" s="12" t="s">
        <v>51</v>
      </c>
      <c r="C69" s="10">
        <v>3</v>
      </c>
      <c r="D69" s="3"/>
      <c r="E69" s="6"/>
    </row>
    <row r="70" spans="1:5" ht="12.75">
      <c r="A70" s="43" t="s">
        <v>10</v>
      </c>
      <c r="B70" s="12" t="s">
        <v>49</v>
      </c>
      <c r="C70" s="10">
        <v>3</v>
      </c>
      <c r="D70" s="3"/>
      <c r="E70" s="6"/>
    </row>
    <row r="71" spans="1:5" ht="12.75">
      <c r="A71" s="42" t="s">
        <v>40</v>
      </c>
      <c r="B71" s="7"/>
      <c r="C71" s="6">
        <f>SUM(C67:C70)</f>
        <v>12</v>
      </c>
      <c r="D71" s="5" t="s">
        <v>41</v>
      </c>
      <c r="E71" s="6">
        <f>SUM(E64+C71)</f>
        <v>94</v>
      </c>
    </row>
    <row r="74" spans="1:4" ht="12.75">
      <c r="A74" s="68" t="s">
        <v>75</v>
      </c>
      <c r="B74" s="68"/>
      <c r="C74" s="68"/>
      <c r="D74" s="68"/>
    </row>
  </sheetData>
  <sheetProtection/>
  <mergeCells count="3">
    <mergeCell ref="H8:K8"/>
    <mergeCell ref="A74:D74"/>
    <mergeCell ref="A1:D1"/>
  </mergeCells>
  <printOptions/>
  <pageMargins left="0.7" right="0.7" top="0.75" bottom="0.75" header="0.3" footer="0.3"/>
  <pageSetup horizontalDpi="600" verticalDpi="600" orientation="portrait" scale="97" r:id="rId3"/>
  <rowBreaks count="1" manualBreakCount="1">
    <brk id="52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Loyola University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&amp; Services</dc:creator>
  <cp:keywords/>
  <dc:description/>
  <cp:lastModifiedBy>Jen</cp:lastModifiedBy>
  <cp:lastPrinted>2016-02-25T20:07:12Z</cp:lastPrinted>
  <dcterms:created xsi:type="dcterms:W3CDTF">2008-03-20T19:59:33Z</dcterms:created>
  <dcterms:modified xsi:type="dcterms:W3CDTF">2022-11-30T19:07:17Z</dcterms:modified>
  <cp:category/>
  <cp:version/>
  <cp:contentType/>
  <cp:contentStatus/>
</cp:coreProperties>
</file>